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oodfellow\Downloads\"/>
    </mc:Choice>
  </mc:AlternateContent>
  <xr:revisionPtr revIDLastSave="0" documentId="8_{CB71E7B2-BFFC-4C88-BE8D-ED34535F96C8}" xr6:coauthVersionLast="47" xr6:coauthVersionMax="47" xr10:uidLastSave="{00000000-0000-0000-0000-000000000000}"/>
  <bookViews>
    <workbookView xWindow="28680" yWindow="-120" windowWidth="29040" windowHeight="15720" xr2:uid="{39411DD3-B6C2-4D5E-9B99-D489CF8357EE}"/>
  </bookViews>
  <sheets>
    <sheet name="Instructions" sheetId="4" r:id="rId1"/>
    <sheet name="Budget" sheetId="1" r:id="rId2"/>
    <sheet name="Staff Worksheet" sheetId="2" r:id="rId3"/>
    <sheet name="Rental Workshee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1" l="1"/>
  <c r="E47" i="1"/>
  <c r="G4" i="3"/>
  <c r="E52" i="1"/>
  <c r="E48" i="1"/>
  <c r="C44" i="1"/>
  <c r="E43" i="1"/>
  <c r="E42" i="1"/>
  <c r="E36" i="1"/>
  <c r="C20" i="1"/>
  <c r="E20" i="1" s="1"/>
  <c r="E22" i="1"/>
  <c r="E23" i="1"/>
  <c r="E24" i="1"/>
  <c r="E25" i="1"/>
  <c r="E26" i="1"/>
  <c r="E27" i="1"/>
  <c r="E28" i="1"/>
  <c r="E29" i="1"/>
  <c r="E30" i="1"/>
  <c r="E31" i="1"/>
  <c r="E37" i="1"/>
  <c r="E39" i="1"/>
  <c r="E40" i="1"/>
  <c r="G16" i="3"/>
  <c r="G15" i="3"/>
  <c r="G14" i="3"/>
  <c r="G13" i="3"/>
  <c r="G12" i="3"/>
  <c r="G11" i="3"/>
  <c r="G10" i="3"/>
  <c r="G9" i="3"/>
  <c r="G8" i="3"/>
  <c r="G7" i="3"/>
  <c r="G6" i="3"/>
  <c r="G5" i="3"/>
  <c r="G3" i="3"/>
  <c r="E51" i="1"/>
  <c r="E49" i="1"/>
  <c r="E38" i="1"/>
  <c r="E41" i="1"/>
  <c r="E50" i="1"/>
  <c r="C15" i="1"/>
  <c r="C53" i="1"/>
  <c r="E53" i="1" l="1"/>
  <c r="C54" i="1"/>
  <c r="E33" i="1"/>
  <c r="E54" i="1"/>
  <c r="E44" i="1"/>
  <c r="E56" i="1" l="1"/>
  <c r="E57" i="1" s="1"/>
</calcChain>
</file>

<file path=xl/sharedStrings.xml><?xml version="1.0" encoding="utf-8"?>
<sst xmlns="http://schemas.openxmlformats.org/spreadsheetml/2006/main" count="92" uniqueCount="67">
  <si>
    <t>Schedule B</t>
  </si>
  <si>
    <t>Name of program</t>
  </si>
  <si>
    <t>Name of Organization</t>
  </si>
  <si>
    <t>FCSS Program funding request 2027</t>
  </si>
  <si>
    <t>Program revenue (specific to program)</t>
  </si>
  <si>
    <t>City of St. Albert (FCSS)</t>
  </si>
  <si>
    <t>United way</t>
  </si>
  <si>
    <t xml:space="preserve">Fundraising </t>
  </si>
  <si>
    <t>User fees</t>
  </si>
  <si>
    <t xml:space="preserve">Other Earned Revenue: </t>
  </si>
  <si>
    <t xml:space="preserve">Total Revenue </t>
  </si>
  <si>
    <r>
      <t xml:space="preserve">Program Expenses </t>
    </r>
    <r>
      <rPr>
        <sz val="12"/>
        <color theme="1"/>
        <rFont val="Arial"/>
        <family val="2"/>
      </rPr>
      <t>(specific to program)</t>
    </r>
  </si>
  <si>
    <t>Total Program Salary expenses 2026</t>
  </si>
  <si>
    <r>
      <t xml:space="preserve">Staffing (Salary, benefits)                                         </t>
    </r>
    <r>
      <rPr>
        <b/>
        <sz val="10"/>
        <color theme="1"/>
        <rFont val="Arial"/>
        <family val="2"/>
      </rPr>
      <t xml:space="preserve">📌 ED </t>
    </r>
    <r>
      <rPr>
        <sz val="10"/>
        <color theme="1"/>
        <rFont val="Arial"/>
        <family val="2"/>
      </rPr>
      <t xml:space="preserve">salary information is entered on the </t>
    </r>
    <r>
      <rPr>
        <b/>
        <sz val="10"/>
        <color theme="1"/>
        <rFont val="Arial"/>
        <family val="2"/>
      </rPr>
      <t xml:space="preserve">Staff Worksheet </t>
    </r>
    <r>
      <rPr>
        <sz val="10"/>
        <color theme="1"/>
        <rFont val="Arial"/>
        <family val="2"/>
      </rPr>
      <t>and will automatically populate here. Complete all remaining staffing fields in the table below.</t>
    </r>
  </si>
  <si>
    <t>Total Annual Salary</t>
  </si>
  <si>
    <t>% of time allocated to FCSS program</t>
  </si>
  <si>
    <r>
      <t xml:space="preserve">Executive Directory Salary </t>
    </r>
    <r>
      <rPr>
        <sz val="10"/>
        <color theme="1"/>
        <rFont val="Arial"/>
        <family val="2"/>
      </rPr>
      <t>(not to exceed 10%)</t>
    </r>
  </si>
  <si>
    <t xml:space="preserve">Administrative Support Salary </t>
  </si>
  <si>
    <r>
      <t>Direct Program Staff Salary: [</t>
    </r>
    <r>
      <rPr>
        <i/>
        <sz val="12"/>
        <color theme="1"/>
        <rFont val="Arial"/>
        <family val="2"/>
      </rPr>
      <t>Indicate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Position]</t>
    </r>
  </si>
  <si>
    <t>Direct Program Staff Benefit Cost</t>
  </si>
  <si>
    <t>List all staff on separate lines by title, add more if necessary.</t>
  </si>
  <si>
    <t>Subtotal</t>
  </si>
  <si>
    <t>Total Direct Program expenses 2026</t>
  </si>
  <si>
    <r>
      <rPr>
        <b/>
        <sz val="12"/>
        <color rgb="FF000000"/>
        <rFont val="Arial"/>
      </rPr>
      <t xml:space="preserve">Direct Program                                                         </t>
    </r>
    <r>
      <rPr>
        <b/>
        <sz val="10"/>
        <color rgb="FF000000"/>
        <rFont val="Arial"/>
      </rPr>
      <t>📌</t>
    </r>
    <r>
      <rPr>
        <sz val="10"/>
        <color rgb="FF000000"/>
        <rFont val="Arial"/>
      </rPr>
      <t xml:space="preserve">If your program uses existing space to host the FCSS program, please use the </t>
    </r>
    <r>
      <rPr>
        <b/>
        <sz val="10"/>
        <color rgb="FF000000"/>
        <rFont val="Arial"/>
      </rPr>
      <t>Rental Worksheet</t>
    </r>
    <r>
      <rPr>
        <sz val="10"/>
        <color rgb="FF000000"/>
        <rFont val="Arial"/>
      </rPr>
      <t xml:space="preserve"> to calculate allocated cost and leave Program Facility Rental blank.                </t>
    </r>
  </si>
  <si>
    <t xml:space="preserve">Cost </t>
  </si>
  <si>
    <t>Training and Development</t>
  </si>
  <si>
    <t>Expense Reimbursement (Mileage)</t>
  </si>
  <si>
    <t>Telephone (Cell, Ipad, etc.)</t>
  </si>
  <si>
    <t>Operating Supplies (Advertising, Promotion etc.)</t>
  </si>
  <si>
    <t>Volunteer Expenses</t>
  </si>
  <si>
    <t>Program Facility Rental/expenses</t>
  </si>
  <si>
    <r>
      <t>Other:</t>
    </r>
    <r>
      <rPr>
        <i/>
        <sz val="12"/>
        <color theme="1"/>
        <rFont val="Arial"/>
        <family val="2"/>
      </rPr>
      <t xml:space="preserve"> [Specify]</t>
    </r>
  </si>
  <si>
    <t>Total Admin costs 2026</t>
  </si>
  <si>
    <t>Total Cost</t>
  </si>
  <si>
    <r>
      <t xml:space="preserve">10% </t>
    </r>
    <r>
      <rPr>
        <sz val="10"/>
        <color theme="1"/>
        <rFont val="Arial"/>
        <family val="2"/>
      </rPr>
      <t>(admin costs allowed at 10% of total cost)</t>
    </r>
  </si>
  <si>
    <r>
      <t xml:space="preserve">Organization administrative costs                                 </t>
    </r>
    <r>
      <rPr>
        <b/>
        <sz val="10"/>
        <color rgb="FF000000"/>
        <rFont val="Arial"/>
      </rPr>
      <t>📌</t>
    </r>
    <r>
      <rPr>
        <sz val="10"/>
        <color rgb="FF000000"/>
        <rFont val="Arial"/>
      </rPr>
      <t xml:space="preserve"> Costs directly related to program delivery should be entered under Direct Program Expenses, not in this section.</t>
    </r>
  </si>
  <si>
    <t>Main facility/office rent/expenses</t>
  </si>
  <si>
    <t>Office Supplies (postage, photocopier etc.)</t>
  </si>
  <si>
    <t xml:space="preserve">Financial Expenses (Audit, accounting, banking) </t>
  </si>
  <si>
    <t xml:space="preserve">Insurance </t>
  </si>
  <si>
    <t xml:space="preserve">Total costs </t>
  </si>
  <si>
    <t xml:space="preserve">Total eligible request amount </t>
  </si>
  <si>
    <r>
      <rPr>
        <sz val="12"/>
        <color rgb="FF000000"/>
        <rFont val="Arial"/>
      </rPr>
      <t xml:space="preserve">Please list all staff and volunteer roles associated with the program on this worksheet. Please do not list names, rather, the positions/roles and associated information. Be sure to complete sections </t>
    </r>
    <r>
      <rPr>
        <b/>
        <sz val="12"/>
        <color rgb="FF000000"/>
        <rFont val="Arial"/>
      </rPr>
      <t>A, B and C.</t>
    </r>
    <r>
      <rPr>
        <sz val="12"/>
        <color rgb="FF000000"/>
        <rFont val="Arial"/>
      </rPr>
      <t xml:space="preserve"> </t>
    </r>
  </si>
  <si>
    <r>
      <rPr>
        <b/>
        <sz val="12"/>
        <color theme="1"/>
        <rFont val="Arial"/>
        <family val="2"/>
      </rPr>
      <t>A.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Program Administration</t>
    </r>
    <r>
      <rPr>
        <sz val="12"/>
        <color theme="1"/>
        <rFont val="Arial"/>
        <family val="2"/>
      </rPr>
      <t xml:space="preserve"> - accounting and managers are not considered positions that are responsible for direct program delivery. E.g. Executive Director, Program Coordinator, Admin Support, Executive Assistant etc.</t>
    </r>
  </si>
  <si>
    <t>(Add lines as needed in each table)</t>
  </si>
  <si>
    <t>Title/Position</t>
  </si>
  <si>
    <t>Full time, Part time, Casual, Contract or Other (please describe if other)</t>
  </si>
  <si>
    <t>Time Allocated to Program (%)</t>
  </si>
  <si>
    <t xml:space="preserve">Is this position involved in supervision of program staff/volunteers? </t>
  </si>
  <si>
    <t>Annual Salary</t>
  </si>
  <si>
    <t>Notes</t>
  </si>
  <si>
    <t>Executive Director</t>
  </si>
  <si>
    <r>
      <rPr>
        <b/>
        <sz val="12"/>
        <color theme="1"/>
        <rFont val="Arial"/>
        <family val="2"/>
      </rPr>
      <t>B. Program Direct Staff</t>
    </r>
    <r>
      <rPr>
        <sz val="12"/>
        <color theme="1"/>
        <rFont val="Arial"/>
        <family val="2"/>
      </rPr>
      <t xml:space="preserve"> - Staff responsible for the direct delivery of the program. E.g. Outreach worker, System Navigator, Counselor, Facilitator etc.</t>
    </r>
  </si>
  <si>
    <t xml:space="preserve"> </t>
  </si>
  <si>
    <r>
      <rPr>
        <b/>
        <sz val="12"/>
        <color theme="1"/>
        <rFont val="Arial"/>
        <family val="2"/>
      </rPr>
      <t>C. Volunteers</t>
    </r>
    <r>
      <rPr>
        <sz val="12"/>
        <color theme="1"/>
        <rFont val="Arial"/>
        <family val="2"/>
      </rPr>
      <t xml:space="preserve"> - if directly involved/required to deliver the program </t>
    </r>
  </si>
  <si>
    <t>Time Allocated to Program</t>
  </si>
  <si>
    <t xml:space="preserve">Other </t>
  </si>
  <si>
    <t xml:space="preserve">Notes </t>
  </si>
  <si>
    <t xml:space="preserve">Rent worksheet </t>
  </si>
  <si>
    <t xml:space="preserve">Facility </t>
  </si>
  <si>
    <t>Yearly rental cost</t>
  </si>
  <si>
    <t>% of space used for FCSS programming (approximation)</t>
  </si>
  <si>
    <t>Days per week agency is open</t>
  </si>
  <si>
    <t># of hours per day</t>
  </si>
  <si>
    <t xml:space="preserve"># of hours per week FCSS program runs </t>
  </si>
  <si>
    <t>Total FCSS program rental cost</t>
  </si>
  <si>
    <t xml:space="preserve">Example: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</si>
</sst>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6"/>
      <color theme="1"/>
      <name val="Aptos Narrow"/>
      <family val="2"/>
      <scheme val="minor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5" fillId="0" borderId="1" xfId="0" applyNumberFormat="1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44" fontId="5" fillId="0" borderId="3" xfId="1" applyFont="1" applyBorder="1" applyProtection="1">
      <protection locked="0"/>
    </xf>
    <xf numFmtId="0" fontId="5" fillId="0" borderId="4" xfId="0" applyFont="1" applyBorder="1" applyProtection="1">
      <protection locked="0"/>
    </xf>
    <xf numFmtId="44" fontId="5" fillId="0" borderId="4" xfId="1" applyFont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44" fontId="5" fillId="0" borderId="4" xfId="1" applyFont="1" applyBorder="1" applyProtection="1"/>
    <xf numFmtId="0" fontId="6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44" fontId="7" fillId="0" borderId="4" xfId="1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9" fontId="7" fillId="0" borderId="4" xfId="2" applyFont="1" applyBorder="1" applyAlignment="1" applyProtection="1">
      <alignment vertical="top" wrapText="1"/>
      <protection locked="0"/>
    </xf>
    <xf numFmtId="44" fontId="7" fillId="0" borderId="4" xfId="1" applyFont="1" applyBorder="1" applyAlignment="1" applyProtection="1">
      <alignment vertical="top" wrapText="1"/>
    </xf>
    <xf numFmtId="0" fontId="7" fillId="3" borderId="0" xfId="0" applyFont="1" applyFill="1" applyProtection="1">
      <protection locked="0"/>
    </xf>
    <xf numFmtId="44" fontId="7" fillId="0" borderId="5" xfId="1" applyFont="1" applyBorder="1" applyAlignment="1" applyProtection="1">
      <alignment vertical="top" wrapText="1"/>
      <protection locked="0"/>
    </xf>
    <xf numFmtId="44" fontId="6" fillId="0" borderId="5" xfId="1" applyFont="1" applyBorder="1" applyAlignment="1" applyProtection="1">
      <alignment vertical="top" wrapText="1"/>
    </xf>
    <xf numFmtId="0" fontId="9" fillId="0" borderId="0" xfId="0" applyFont="1" applyProtection="1">
      <protection locked="0"/>
    </xf>
    <xf numFmtId="0" fontId="6" fillId="0" borderId="4" xfId="0" applyFont="1" applyBorder="1" applyAlignment="1" applyProtection="1">
      <alignment horizontal="right" vertical="top" wrapText="1"/>
      <protection locked="0"/>
    </xf>
    <xf numFmtId="44" fontId="6" fillId="0" borderId="4" xfId="1" applyFont="1" applyBorder="1" applyAlignment="1" applyProtection="1">
      <alignment vertical="top" wrapText="1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0" fontId="6" fillId="3" borderId="0" xfId="0" applyFont="1" applyFill="1" applyAlignment="1" applyProtection="1">
      <alignment horizontal="right"/>
      <protection locked="0"/>
    </xf>
    <xf numFmtId="0" fontId="5" fillId="3" borderId="0" xfId="0" applyFont="1" applyFill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44" fontId="5" fillId="3" borderId="0" xfId="0" applyNumberFormat="1" applyFont="1" applyFill="1"/>
    <xf numFmtId="44" fontId="5" fillId="0" borderId="0" xfId="0" applyNumberFormat="1" applyFont="1"/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0" fontId="7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0" fontId="0" fillId="0" borderId="16" xfId="0" applyBorder="1"/>
    <xf numFmtId="0" fontId="7" fillId="0" borderId="19" xfId="0" applyFont="1" applyBorder="1" applyAlignment="1">
      <alignment horizontal="left" vertical="center" wrapText="1"/>
    </xf>
    <xf numFmtId="9" fontId="7" fillId="0" borderId="16" xfId="0" applyNumberFormat="1" applyFont="1" applyBorder="1" applyAlignment="1">
      <alignment horizontal="justify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9" fontId="2" fillId="0" borderId="0" xfId="2" applyFont="1"/>
    <xf numFmtId="9" fontId="0" fillId="0" borderId="0" xfId="2" applyFont="1"/>
    <xf numFmtId="0" fontId="0" fillId="0" borderId="0" xfId="0" applyAlignment="1">
      <alignment wrapText="1"/>
    </xf>
    <xf numFmtId="9" fontId="7" fillId="0" borderId="4" xfId="2" applyFont="1" applyFill="1" applyBorder="1" applyAlignment="1" applyProtection="1">
      <alignment vertical="top" wrapText="1"/>
      <protection locked="0"/>
    </xf>
    <xf numFmtId="0" fontId="12" fillId="0" borderId="4" xfId="0" applyFont="1" applyBorder="1" applyProtection="1">
      <protection locked="0"/>
    </xf>
    <xf numFmtId="0" fontId="7" fillId="0" borderId="4" xfId="0" applyFont="1" applyBorder="1" applyAlignment="1">
      <alignment vertical="top" wrapText="1"/>
    </xf>
    <xf numFmtId="0" fontId="16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right" vertical="top" wrapText="1"/>
    </xf>
    <xf numFmtId="9" fontId="7" fillId="0" borderId="4" xfId="0" applyNumberFormat="1" applyFont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horizontal="right" vertical="top" wrapText="1"/>
      <protection locked="0"/>
    </xf>
    <xf numFmtId="44" fontId="0" fillId="0" borderId="0" xfId="0" applyNumberFormat="1" applyProtection="1">
      <protection locked="0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11" fillId="4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22"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66675</xdr:colOff>
      <xdr:row>29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2EADE7-B41F-9313-9F9D-5EBEE170D7C5}"/>
            </a:ext>
          </a:extLst>
        </xdr:cNvPr>
        <xdr:cNvSpPr/>
      </xdr:nvSpPr>
      <xdr:spPr>
        <a:xfrm>
          <a:off x="0" y="0"/>
          <a:ext cx="6772275" cy="54006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8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Instructions: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1. Complete all required input fields.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Column E contains formula-generated values and is locked for editing. Calculated amounts will update automatically once the input fields are entered.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2. Replace all placeholder text.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Replace any</a:t>
          </a:r>
          <a:r>
            <a:rPr lang="en-US" sz="1100" b="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[italicized bracketed text] </a:t>
          </a:r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with information specific to your program.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3. Enter salary and benefits information.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Enter the total annual salary and benefits cost in the Cost column and the FCSS-attributable percentage in the adjacent column. The worksheet will automatically calculate the eligible program cost.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4. Complete Executive Director information.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Executive Director salary information must be entered on the </a:t>
          </a:r>
          <a:r>
            <a:rPr lang="en-US" sz="1100" b="0" i="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Staff Worksheet.</a:t>
          </a:r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The Executive Director costs will automatically populate in the </a:t>
          </a:r>
          <a:r>
            <a:rPr lang="en-US" sz="1100" b="0" i="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Budget Worksheet</a:t>
          </a:r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. Executive Director costs may not exceed 10% of the position's annual budget.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5. Enter all other staff salary information in the Budget Worksheet. </a:t>
          </a: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6. Complete the Rental Worksheet, if applicable.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the program uses shared or existing facility space, complete the </a:t>
          </a:r>
          <a:r>
            <a:rPr lang="en-US" sz="1100" b="0" i="0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Rental Worksheet</a:t>
          </a:r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to determine the portion of facility costs attributable to the FCSS-funded program. </a:t>
          </a:r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7. Enter all other revenues and expenses directly into the Budget Worksheet. </a:t>
          </a:r>
        </a:p>
        <a:p>
          <a:pPr marL="0" indent="0" algn="l"/>
          <a:endParaRPr lang="en-US" sz="11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8. Review administrative expenses carefully. </a:t>
          </a:r>
          <a:endParaRPr lang="en-US" sz="1100" b="0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0" i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Administrative expenses are capped at 10% of the applicable expense. The allocation column has been pre-populated and should only be adjusted if claiming less than 10%. </a:t>
          </a:r>
          <a:endParaRPr lang="en-US" sz="1100" b="1" i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r>
            <a:rPr lang="en-US" sz="1100" b="1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Note:</a:t>
          </a:r>
          <a:r>
            <a:rPr lang="en-US" sz="1100" b="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If the organization is also applying for Outside Agency Operating funding, you may not apply for any of the same budget line items.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31BB59-E835-455B-9C8D-ECDEFF9F36AA}" name="Table3" displayName="Table3" ref="A37:D65" totalsRowShown="0" headerRowDxfId="21" tableBorderDxfId="20">
  <autoFilter ref="A37:D65" xr:uid="{C631BB59-E835-455B-9C8D-ECDEFF9F36AA}"/>
  <tableColumns count="4">
    <tableColumn id="1" xr3:uid="{4EDAAFB5-4D33-4FF0-94BE-913532D8279A}" name="Title/Position" dataDxfId="19"/>
    <tableColumn id="2" xr3:uid="{CEE8C589-4219-4052-823E-8CC7DF236FBA}" name="Time Allocated to Program" dataDxfId="18"/>
    <tableColumn id="3" xr3:uid="{351E40A9-6BB7-4681-9D89-066CBC2A83C2}" name="Other " dataDxfId="17"/>
    <tableColumn id="4" xr3:uid="{FA823E6A-F0BC-429C-BB37-FF2465A7BEF6}" name="Notes " data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C3B547-FA0D-49C3-B3C3-9E804B8FCB43}" name="Table4" displayName="Table4" ref="A24:F33" totalsRowShown="0" headerRowDxfId="15" tableBorderDxfId="14">
  <autoFilter ref="A24:F33" xr:uid="{D6C3B547-FA0D-49C3-B3C3-9E804B8FCB43}"/>
  <tableColumns count="6">
    <tableColumn id="1" xr3:uid="{F80ECD06-29D9-4061-B035-75C8FA4A71A0}" name="Title/Position" dataDxfId="13"/>
    <tableColumn id="2" xr3:uid="{01473AA7-85C1-43D0-825F-DA0AEE0BADA3}" name="Full time, Part time, Casual, Contract or Other (please describe if other)" dataDxfId="12"/>
    <tableColumn id="3" xr3:uid="{F1FACDB0-E917-4A18-A9DA-E11EC7330A19}" name="Time Allocated to Program (%)" dataDxfId="11"/>
    <tableColumn id="4" xr3:uid="{0E4B96DD-B175-40FD-A67D-8E87F81A8AD2}" name="Is this position involved in supervision of program staff/volunteers? " dataDxfId="10"/>
    <tableColumn id="5" xr3:uid="{5EABA81B-1A7E-4C88-AE6A-9F34A543E059}" name="Annual Salary" dataDxfId="9"/>
    <tableColumn id="6" xr3:uid="{9AD9A6C2-59BD-4D63-A5CF-3F614B93C8DF}" name="Notes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045C1E-3DB1-4B52-B134-2045CF5778B6}" name="Table5" displayName="Table5" ref="A6:F19" totalsRowShown="0" headerRowDxfId="7" tableBorderDxfId="6">
  <autoFilter ref="A6:F19" xr:uid="{A0045C1E-3DB1-4B52-B134-2045CF5778B6}"/>
  <tableColumns count="6">
    <tableColumn id="1" xr3:uid="{CF2C367F-6D64-47BA-9F54-A6FD6EEB8137}" name="Title/Position" dataDxfId="5"/>
    <tableColumn id="2" xr3:uid="{AECD2E7D-46FC-4D6A-A842-7A5BCC844A36}" name="Full time, Part time, Casual, Contract or Other (please describe if other)" dataDxfId="4"/>
    <tableColumn id="3" xr3:uid="{5BA4305F-ACDB-4307-8AEF-819F3993F7D5}" name="Time Allocated to Program (%)" dataDxfId="3"/>
    <tableColumn id="4" xr3:uid="{3AE2E74E-5F43-41E0-A04A-F236E9ED5342}" name="Is this position involved in supervision of program staff/volunteers? " dataDxfId="2"/>
    <tableColumn id="5" xr3:uid="{4F3F1E2D-1350-47F0-A6F4-61F7506B39CB}" name="Annual Salary" dataDxfId="1"/>
    <tableColumn id="6" xr3:uid="{96187A37-D9C3-4629-B090-9BAE884C098D}" name="Not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470D-6506-4C92-8659-B8D262AD3A4D}">
  <dimension ref="A1"/>
  <sheetViews>
    <sheetView tabSelected="1" workbookViewId="0">
      <selection activeCell="J33" sqref="J3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1F3B-B5E8-4022-A714-215DE4D049F0}">
  <dimension ref="B1:F58"/>
  <sheetViews>
    <sheetView workbookViewId="0">
      <selection activeCell="E8" sqref="E8"/>
    </sheetView>
  </sheetViews>
  <sheetFormatPr defaultColWidth="9.140625" defaultRowHeight="15" x14ac:dyDescent="0.25"/>
  <cols>
    <col min="1" max="1" width="9.140625" style="1"/>
    <col min="2" max="2" width="51.28515625" style="1" customWidth="1"/>
    <col min="3" max="3" width="15.85546875" style="1" customWidth="1"/>
    <col min="4" max="4" width="12.28515625" style="1" customWidth="1"/>
    <col min="5" max="5" width="33.5703125" style="1" customWidth="1"/>
    <col min="6" max="6" width="89.7109375" style="1" customWidth="1"/>
    <col min="7" max="16384" width="9.140625" style="1"/>
  </cols>
  <sheetData>
    <row r="1" spans="2:5" x14ac:dyDescent="0.25">
      <c r="B1" s="2" t="s">
        <v>0</v>
      </c>
      <c r="C1" s="3"/>
      <c r="D1" s="3"/>
      <c r="E1" s="3"/>
    </row>
    <row r="2" spans="2:5" x14ac:dyDescent="0.25">
      <c r="B2" s="4" t="s">
        <v>1</v>
      </c>
      <c r="C2" s="3"/>
      <c r="D2" s="3"/>
      <c r="E2" s="3"/>
    </row>
    <row r="3" spans="2:5" x14ac:dyDescent="0.25">
      <c r="B3" s="4" t="s">
        <v>2</v>
      </c>
      <c r="C3" s="3"/>
      <c r="D3" s="3"/>
      <c r="E3" s="3"/>
    </row>
    <row r="4" spans="2:5" ht="15.75" thickBot="1" x14ac:dyDescent="0.3">
      <c r="B4" s="4" t="s">
        <v>3</v>
      </c>
      <c r="C4" s="5"/>
      <c r="D4" s="3"/>
      <c r="E4" s="3"/>
    </row>
    <row r="5" spans="2:5" ht="15.75" thickTop="1" x14ac:dyDescent="0.25">
      <c r="B5" s="3"/>
      <c r="C5" s="6">
        <v>2027</v>
      </c>
      <c r="D5" s="3"/>
      <c r="E5" s="3"/>
    </row>
    <row r="6" spans="2:5" x14ac:dyDescent="0.25">
      <c r="B6" s="7" t="s">
        <v>4</v>
      </c>
      <c r="C6" s="8"/>
      <c r="D6" s="3"/>
      <c r="E6" s="3"/>
    </row>
    <row r="7" spans="2:5" x14ac:dyDescent="0.25">
      <c r="B7" s="9" t="s">
        <v>5</v>
      </c>
      <c r="C7" s="10"/>
      <c r="D7" s="3"/>
      <c r="E7" s="3"/>
    </row>
    <row r="8" spans="2:5" x14ac:dyDescent="0.25">
      <c r="B8" s="11" t="s">
        <v>6</v>
      </c>
      <c r="C8" s="12"/>
      <c r="D8" s="3"/>
      <c r="E8" s="3"/>
    </row>
    <row r="9" spans="2:5" x14ac:dyDescent="0.25">
      <c r="B9" s="11" t="s">
        <v>7</v>
      </c>
      <c r="C9" s="12"/>
      <c r="D9" s="3"/>
      <c r="E9" s="3"/>
    </row>
    <row r="10" spans="2:5" x14ac:dyDescent="0.25">
      <c r="B10" s="11" t="s">
        <v>8</v>
      </c>
      <c r="C10" s="12"/>
      <c r="D10" s="3"/>
      <c r="E10" s="3"/>
    </row>
    <row r="11" spans="2:5" x14ac:dyDescent="0.25">
      <c r="B11" s="81" t="s">
        <v>9</v>
      </c>
      <c r="C11" s="12"/>
      <c r="D11" s="3"/>
      <c r="E11" s="3"/>
    </row>
    <row r="12" spans="2:5" x14ac:dyDescent="0.25">
      <c r="B12" s="11"/>
      <c r="C12" s="12"/>
      <c r="D12" s="3"/>
      <c r="E12" s="3"/>
    </row>
    <row r="13" spans="2:5" x14ac:dyDescent="0.25">
      <c r="B13" s="11"/>
      <c r="C13" s="12"/>
      <c r="D13" s="3"/>
      <c r="E13" s="3"/>
    </row>
    <row r="14" spans="2:5" x14ac:dyDescent="0.25">
      <c r="B14" s="11"/>
      <c r="C14" s="12"/>
      <c r="D14" s="3"/>
      <c r="E14" s="3"/>
    </row>
    <row r="15" spans="2:5" x14ac:dyDescent="0.25">
      <c r="B15" s="13" t="s">
        <v>10</v>
      </c>
      <c r="C15" s="14">
        <f>SUM(C7,C14)</f>
        <v>0</v>
      </c>
      <c r="D15" s="3"/>
      <c r="E15" s="3"/>
    </row>
    <row r="16" spans="2:5" x14ac:dyDescent="0.25">
      <c r="B16" s="3"/>
      <c r="C16" s="3"/>
      <c r="D16" s="3"/>
      <c r="E16" s="3"/>
    </row>
    <row r="17" spans="2:5" x14ac:dyDescent="0.25">
      <c r="B17" s="3"/>
      <c r="C17" s="3"/>
      <c r="D17" s="3"/>
      <c r="E17" s="3"/>
    </row>
    <row r="18" spans="2:5" ht="31.5" x14ac:dyDescent="0.25">
      <c r="B18" s="15" t="s">
        <v>11</v>
      </c>
      <c r="C18" s="15"/>
      <c r="D18" s="15"/>
      <c r="E18" s="16" t="s">
        <v>12</v>
      </c>
    </row>
    <row r="19" spans="2:5" ht="65.099999999999994" customHeight="1" x14ac:dyDescent="0.25">
      <c r="B19" s="17" t="s">
        <v>13</v>
      </c>
      <c r="C19" s="18" t="s">
        <v>14</v>
      </c>
      <c r="D19" s="18" t="s">
        <v>15</v>
      </c>
      <c r="E19" s="19"/>
    </row>
    <row r="20" spans="2:5" x14ac:dyDescent="0.25">
      <c r="B20" s="20" t="s">
        <v>16</v>
      </c>
      <c r="C20" s="82">
        <f>'Staff Worksheet'!E7</f>
        <v>0</v>
      </c>
      <c r="D20" s="80">
        <v>0.1</v>
      </c>
      <c r="E20" s="22">
        <f>D20*C20</f>
        <v>0</v>
      </c>
    </row>
    <row r="21" spans="2:5" x14ac:dyDescent="0.25">
      <c r="B21" s="20" t="s">
        <v>17</v>
      </c>
      <c r="C21" s="20"/>
      <c r="D21" s="21"/>
      <c r="E21" s="22">
        <f>D21*C21</f>
        <v>0</v>
      </c>
    </row>
    <row r="22" spans="2:5" x14ac:dyDescent="0.25">
      <c r="B22" s="20" t="s">
        <v>18</v>
      </c>
      <c r="C22" s="20"/>
      <c r="D22" s="21"/>
      <c r="E22" s="22">
        <f t="shared" ref="E22:E31" si="0">D22*C22</f>
        <v>0</v>
      </c>
    </row>
    <row r="23" spans="2:5" x14ac:dyDescent="0.25">
      <c r="B23" s="20" t="s">
        <v>19</v>
      </c>
      <c r="D23" s="21"/>
      <c r="E23" s="22">
        <f t="shared" si="0"/>
        <v>0</v>
      </c>
    </row>
    <row r="24" spans="2:5" x14ac:dyDescent="0.25">
      <c r="B24" s="20" t="s">
        <v>18</v>
      </c>
      <c r="C24" s="20"/>
      <c r="D24" s="21"/>
      <c r="E24" s="22">
        <f t="shared" si="0"/>
        <v>0</v>
      </c>
    </row>
    <row r="25" spans="2:5" x14ac:dyDescent="0.25">
      <c r="B25" s="20" t="s">
        <v>19</v>
      </c>
      <c r="C25" s="20"/>
      <c r="D25" s="21"/>
      <c r="E25" s="22">
        <f t="shared" si="0"/>
        <v>0</v>
      </c>
    </row>
    <row r="26" spans="2:5" x14ac:dyDescent="0.25">
      <c r="B26" s="20" t="s">
        <v>18</v>
      </c>
      <c r="C26" s="20"/>
      <c r="D26" s="21"/>
      <c r="E26" s="22">
        <f t="shared" si="0"/>
        <v>0</v>
      </c>
    </row>
    <row r="27" spans="2:5" x14ac:dyDescent="0.25">
      <c r="B27" s="20" t="s">
        <v>19</v>
      </c>
      <c r="C27" s="20"/>
      <c r="D27" s="21"/>
      <c r="E27" s="22">
        <f t="shared" si="0"/>
        <v>0</v>
      </c>
    </row>
    <row r="28" spans="2:5" x14ac:dyDescent="0.25">
      <c r="B28" s="20" t="s">
        <v>18</v>
      </c>
      <c r="C28" s="20"/>
      <c r="D28" s="21"/>
      <c r="E28" s="22">
        <f t="shared" si="0"/>
        <v>0</v>
      </c>
    </row>
    <row r="29" spans="2:5" x14ac:dyDescent="0.25">
      <c r="B29" s="20" t="s">
        <v>19</v>
      </c>
      <c r="C29" s="20"/>
      <c r="D29" s="21"/>
      <c r="E29" s="22">
        <f t="shared" si="0"/>
        <v>0</v>
      </c>
    </row>
    <row r="30" spans="2:5" x14ac:dyDescent="0.25">
      <c r="B30" s="20" t="s">
        <v>18</v>
      </c>
      <c r="C30" s="20"/>
      <c r="D30" s="21"/>
      <c r="E30" s="22">
        <f t="shared" si="0"/>
        <v>0</v>
      </c>
    </row>
    <row r="31" spans="2:5" x14ac:dyDescent="0.25">
      <c r="B31" s="20" t="s">
        <v>19</v>
      </c>
      <c r="C31" s="20"/>
      <c r="D31" s="21"/>
      <c r="E31" s="22">
        <f t="shared" si="0"/>
        <v>0</v>
      </c>
    </row>
    <row r="32" spans="2:5" ht="15.75" x14ac:dyDescent="0.25">
      <c r="B32" s="23" t="s">
        <v>20</v>
      </c>
      <c r="C32" s="23"/>
      <c r="D32" s="23"/>
      <c r="E32" s="24"/>
    </row>
    <row r="33" spans="2:6" ht="15.75" x14ac:dyDescent="0.25">
      <c r="B33" s="88" t="s">
        <v>21</v>
      </c>
      <c r="C33" s="39"/>
      <c r="D33" s="40"/>
      <c r="E33" s="25">
        <f>SUM(E19:E32)</f>
        <v>0</v>
      </c>
    </row>
    <row r="34" spans="2:6" ht="31.5" x14ac:dyDescent="0.25">
      <c r="B34" s="26"/>
      <c r="C34" s="26"/>
      <c r="D34" s="26"/>
      <c r="E34" s="16" t="s">
        <v>22</v>
      </c>
    </row>
    <row r="35" spans="2:6" ht="57" x14ac:dyDescent="0.25">
      <c r="B35" s="84" t="s">
        <v>23</v>
      </c>
      <c r="C35" s="37" t="s">
        <v>24</v>
      </c>
      <c r="D35" s="38"/>
      <c r="E35" s="19"/>
    </row>
    <row r="36" spans="2:6" x14ac:dyDescent="0.25">
      <c r="B36" s="20" t="s">
        <v>25</v>
      </c>
      <c r="C36" s="92"/>
      <c r="D36" s="93"/>
      <c r="E36" s="22">
        <f>C36</f>
        <v>0</v>
      </c>
      <c r="F36" s="1">
        <v>1</v>
      </c>
    </row>
    <row r="37" spans="2:6" x14ac:dyDescent="0.25">
      <c r="B37" s="20" t="s">
        <v>26</v>
      </c>
      <c r="C37" s="92"/>
      <c r="D37" s="93"/>
      <c r="E37" s="22">
        <f t="shared" ref="E37:E41" si="1">C37</f>
        <v>0</v>
      </c>
    </row>
    <row r="38" spans="2:6" x14ac:dyDescent="0.25">
      <c r="B38" s="20" t="s">
        <v>27</v>
      </c>
      <c r="C38" s="92"/>
      <c r="D38" s="93"/>
      <c r="E38" s="22">
        <f t="shared" si="1"/>
        <v>0</v>
      </c>
    </row>
    <row r="39" spans="2:6" x14ac:dyDescent="0.25">
      <c r="B39" s="20" t="s">
        <v>28</v>
      </c>
      <c r="C39" s="92"/>
      <c r="D39" s="93"/>
      <c r="E39" s="22">
        <f t="shared" si="1"/>
        <v>0</v>
      </c>
    </row>
    <row r="40" spans="2:6" x14ac:dyDescent="0.25">
      <c r="B40" s="20" t="s">
        <v>29</v>
      </c>
      <c r="C40" s="92"/>
      <c r="D40" s="93"/>
      <c r="E40" s="22">
        <f t="shared" si="1"/>
        <v>0</v>
      </c>
      <c r="F40" s="79"/>
    </row>
    <row r="41" spans="2:6" x14ac:dyDescent="0.25">
      <c r="B41" s="30" t="s">
        <v>30</v>
      </c>
      <c r="C41" s="92"/>
      <c r="D41" s="93"/>
      <c r="E41" s="22">
        <f t="shared" si="1"/>
        <v>0</v>
      </c>
    </row>
    <row r="42" spans="2:6" x14ac:dyDescent="0.25">
      <c r="B42" s="20" t="s">
        <v>29</v>
      </c>
      <c r="C42" s="92"/>
      <c r="D42" s="93"/>
      <c r="E42" s="22">
        <f>C42</f>
        <v>0</v>
      </c>
    </row>
    <row r="43" spans="2:6" x14ac:dyDescent="0.25">
      <c r="B43" s="20" t="s">
        <v>31</v>
      </c>
      <c r="C43" s="92"/>
      <c r="D43" s="93"/>
      <c r="E43" s="22">
        <f>C43</f>
        <v>0</v>
      </c>
    </row>
    <row r="44" spans="2:6" ht="15.75" x14ac:dyDescent="0.25">
      <c r="B44" s="27" t="s">
        <v>21</v>
      </c>
      <c r="C44" s="94">
        <f>SUM(C36:C43)</f>
        <v>0</v>
      </c>
      <c r="D44" s="95"/>
      <c r="E44" s="22">
        <f>SUM(E36:E43)</f>
        <v>0</v>
      </c>
    </row>
    <row r="45" spans="2:6" ht="15.75" x14ac:dyDescent="0.25">
      <c r="C45" s="26"/>
      <c r="D45" s="26"/>
      <c r="E45" s="16" t="s">
        <v>32</v>
      </c>
    </row>
    <row r="46" spans="2:6" ht="67.5" customHeight="1" x14ac:dyDescent="0.25">
      <c r="B46" s="26"/>
      <c r="C46" s="29" t="s">
        <v>33</v>
      </c>
      <c r="D46" s="29" t="s">
        <v>34</v>
      </c>
      <c r="E46" s="19"/>
    </row>
    <row r="47" spans="2:6" ht="57" x14ac:dyDescent="0.25">
      <c r="B47" s="83" t="s">
        <v>35</v>
      </c>
      <c r="C47" s="20"/>
      <c r="D47" s="21">
        <v>0.1</v>
      </c>
      <c r="E47" s="22">
        <f>D47*C47</f>
        <v>0</v>
      </c>
      <c r="F47" s="31"/>
    </row>
    <row r="48" spans="2:6" x14ac:dyDescent="0.25">
      <c r="B48" s="20" t="s">
        <v>36</v>
      </c>
      <c r="C48" s="20"/>
      <c r="D48" s="21">
        <v>0.1</v>
      </c>
      <c r="E48" s="22">
        <f>D48*C48</f>
        <v>0</v>
      </c>
    </row>
    <row r="49" spans="2:5" x14ac:dyDescent="0.25">
      <c r="B49" s="20" t="s">
        <v>37</v>
      </c>
      <c r="C49" s="20"/>
      <c r="D49" s="21">
        <v>0.1</v>
      </c>
      <c r="E49" s="22">
        <f t="shared" ref="E49:E51" si="2">D49*C49</f>
        <v>0</v>
      </c>
    </row>
    <row r="50" spans="2:5" x14ac:dyDescent="0.25">
      <c r="B50" s="20" t="s">
        <v>38</v>
      </c>
      <c r="C50" s="20"/>
      <c r="D50" s="21">
        <v>0.1</v>
      </c>
      <c r="E50" s="22">
        <f t="shared" si="2"/>
        <v>0</v>
      </c>
    </row>
    <row r="51" spans="2:5" x14ac:dyDescent="0.25">
      <c r="B51" s="20" t="s">
        <v>39</v>
      </c>
      <c r="C51" s="20"/>
      <c r="D51" s="21">
        <v>0.1</v>
      </c>
      <c r="E51" s="22">
        <f t="shared" si="2"/>
        <v>0</v>
      </c>
    </row>
    <row r="52" spans="2:5" x14ac:dyDescent="0.25">
      <c r="B52" s="20" t="s">
        <v>31</v>
      </c>
      <c r="C52" s="20"/>
      <c r="D52" s="21">
        <v>0.1</v>
      </c>
      <c r="E52" s="22">
        <f>D52*C52</f>
        <v>0</v>
      </c>
    </row>
    <row r="53" spans="2:5" x14ac:dyDescent="0.25">
      <c r="B53" s="20"/>
      <c r="C53" s="85">
        <f>SUM(C47:C52)</f>
        <v>0</v>
      </c>
      <c r="D53" s="86">
        <v>0.1</v>
      </c>
      <c r="E53" s="22">
        <f>D53*C53</f>
        <v>0</v>
      </c>
    </row>
    <row r="54" spans="2:5" ht="15.75" x14ac:dyDescent="0.25">
      <c r="B54" s="27" t="s">
        <v>21</v>
      </c>
      <c r="C54" s="87">
        <f>SUM(C48:C53)</f>
        <v>0</v>
      </c>
      <c r="D54" s="87"/>
      <c r="E54" s="28">
        <f>SUM(E47:E53)</f>
        <v>0</v>
      </c>
    </row>
    <row r="55" spans="2:5" ht="15.75" x14ac:dyDescent="0.25">
      <c r="B55" s="27"/>
      <c r="C55" s="3"/>
      <c r="D55" s="3"/>
      <c r="E55" s="3"/>
    </row>
    <row r="56" spans="2:5" ht="15.75" x14ac:dyDescent="0.25">
      <c r="B56" s="34" t="s">
        <v>40</v>
      </c>
      <c r="C56" s="33"/>
      <c r="D56" s="33"/>
      <c r="E56" s="35">
        <f>E54+E44+E33</f>
        <v>0</v>
      </c>
    </row>
    <row r="57" spans="2:5" ht="15.75" x14ac:dyDescent="0.25">
      <c r="B57" s="32" t="s">
        <v>41</v>
      </c>
      <c r="C57" s="3"/>
      <c r="D57" s="3"/>
      <c r="E57" s="36">
        <f>E56*0.8</f>
        <v>0</v>
      </c>
    </row>
    <row r="58" spans="2:5" ht="15.75" x14ac:dyDescent="0.25">
      <c r="B58" s="34"/>
      <c r="E58" s="89"/>
    </row>
  </sheetData>
  <sheetProtection insertColumns="0" insertRows="0"/>
  <mergeCells count="9">
    <mergeCell ref="C42:D42"/>
    <mergeCell ref="C43:D43"/>
    <mergeCell ref="C44:D44"/>
    <mergeCell ref="C36:D36"/>
    <mergeCell ref="C37:D37"/>
    <mergeCell ref="C38:D38"/>
    <mergeCell ref="C39:D39"/>
    <mergeCell ref="C40:D40"/>
    <mergeCell ref="C41:D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2B9B-42A8-4B16-915D-AC5F36E32E22}">
  <dimension ref="A2:F65"/>
  <sheetViews>
    <sheetView topLeftCell="A21" workbookViewId="0">
      <selection activeCell="A2" sqref="A2:F2"/>
    </sheetView>
  </sheetViews>
  <sheetFormatPr defaultRowHeight="15" x14ac:dyDescent="0.25"/>
  <cols>
    <col min="1" max="1" width="26.42578125" customWidth="1"/>
    <col min="2" max="2" width="29.42578125" customWidth="1"/>
    <col min="3" max="3" width="32.5703125" customWidth="1"/>
    <col min="4" max="4" width="34.42578125" customWidth="1"/>
    <col min="5" max="5" width="35.140625" customWidth="1"/>
    <col min="6" max="6" width="36.42578125" customWidth="1"/>
  </cols>
  <sheetData>
    <row r="2" spans="1:6" ht="15.75" customHeight="1" x14ac:dyDescent="0.25">
      <c r="A2" s="90" t="s">
        <v>42</v>
      </c>
      <c r="B2" s="91"/>
      <c r="C2" s="91"/>
      <c r="D2" s="91"/>
      <c r="E2" s="91"/>
      <c r="F2" s="91"/>
    </row>
    <row r="3" spans="1:6" ht="15.75" x14ac:dyDescent="0.25">
      <c r="A3" s="41"/>
    </row>
    <row r="4" spans="1:6" ht="15.75" x14ac:dyDescent="0.25">
      <c r="A4" s="41" t="s">
        <v>43</v>
      </c>
    </row>
    <row r="5" spans="1:6" x14ac:dyDescent="0.25">
      <c r="A5" t="s">
        <v>44</v>
      </c>
    </row>
    <row r="6" spans="1:6" ht="63.75" thickBot="1" x14ac:dyDescent="0.3">
      <c r="A6" s="42" t="s">
        <v>45</v>
      </c>
      <c r="B6" s="43" t="s">
        <v>46</v>
      </c>
      <c r="C6" s="43" t="s">
        <v>47</v>
      </c>
      <c r="D6" s="43" t="s">
        <v>48</v>
      </c>
      <c r="E6" s="43" t="s">
        <v>49</v>
      </c>
      <c r="F6" s="44" t="s">
        <v>50</v>
      </c>
    </row>
    <row r="7" spans="1:6" x14ac:dyDescent="0.25">
      <c r="A7" s="45" t="s">
        <v>51</v>
      </c>
      <c r="B7" s="46"/>
      <c r="C7" s="47"/>
      <c r="D7" s="48"/>
      <c r="E7" s="46"/>
      <c r="F7" s="49"/>
    </row>
    <row r="8" spans="1:6" ht="15.75" thickBot="1" x14ac:dyDescent="0.3">
      <c r="A8" s="50"/>
      <c r="B8" s="51"/>
      <c r="C8" s="52"/>
      <c r="D8" s="53"/>
      <c r="E8" s="51"/>
      <c r="F8" s="54"/>
    </row>
    <row r="9" spans="1:6" ht="15.75" thickBot="1" x14ac:dyDescent="0.3">
      <c r="A9" s="50"/>
      <c r="B9" s="51"/>
      <c r="C9" s="55"/>
      <c r="D9" s="53"/>
      <c r="E9" s="51"/>
      <c r="F9" s="54"/>
    </row>
    <row r="10" spans="1:6" ht="15.75" thickBot="1" x14ac:dyDescent="0.3">
      <c r="A10" s="56"/>
      <c r="B10" s="53"/>
      <c r="C10" s="53"/>
      <c r="D10" s="53"/>
      <c r="E10" s="53"/>
      <c r="F10" s="57"/>
    </row>
    <row r="11" spans="1:6" ht="15.75" thickBot="1" x14ac:dyDescent="0.3">
      <c r="A11" s="56"/>
      <c r="B11" s="53"/>
      <c r="C11" s="53"/>
      <c r="D11" s="53"/>
      <c r="E11" s="53"/>
      <c r="F11" s="57"/>
    </row>
    <row r="12" spans="1:6" ht="15.75" thickBot="1" x14ac:dyDescent="0.3">
      <c r="A12" s="56"/>
      <c r="B12" s="53"/>
      <c r="C12" s="53"/>
      <c r="D12" s="53"/>
      <c r="E12" s="53"/>
      <c r="F12" s="57"/>
    </row>
    <row r="13" spans="1:6" ht="15.75" thickBot="1" x14ac:dyDescent="0.3">
      <c r="A13" s="56"/>
      <c r="B13" s="53"/>
      <c r="C13" s="53"/>
      <c r="D13" s="53"/>
      <c r="E13" s="53"/>
      <c r="F13" s="57"/>
    </row>
    <row r="14" spans="1:6" ht="15.75" thickBot="1" x14ac:dyDescent="0.3">
      <c r="A14" s="56"/>
      <c r="B14" s="53"/>
      <c r="C14" s="53"/>
      <c r="D14" s="53"/>
      <c r="E14" s="53"/>
      <c r="F14" s="57"/>
    </row>
    <row r="15" spans="1:6" ht="15.75" thickBot="1" x14ac:dyDescent="0.3">
      <c r="A15" s="56"/>
      <c r="B15" s="53"/>
      <c r="C15" s="53"/>
      <c r="D15" s="53"/>
      <c r="E15" s="53"/>
      <c r="F15" s="57"/>
    </row>
    <row r="16" spans="1:6" ht="15.75" thickBot="1" x14ac:dyDescent="0.3">
      <c r="A16" s="56"/>
      <c r="B16" s="53"/>
      <c r="C16" s="53"/>
      <c r="D16" s="53"/>
      <c r="E16" s="53"/>
      <c r="F16" s="57"/>
    </row>
    <row r="17" spans="1:6" ht="15.75" thickBot="1" x14ac:dyDescent="0.3">
      <c r="A17" s="56"/>
      <c r="B17" s="53"/>
      <c r="C17" s="53"/>
      <c r="D17" s="53"/>
      <c r="E17" s="53"/>
      <c r="F17" s="57"/>
    </row>
    <row r="18" spans="1:6" ht="15.75" thickBot="1" x14ac:dyDescent="0.3">
      <c r="A18" s="56"/>
      <c r="B18" s="53"/>
      <c r="C18" s="53"/>
      <c r="D18" s="53"/>
      <c r="E18" s="53"/>
      <c r="F18" s="57"/>
    </row>
    <row r="19" spans="1:6" x14ac:dyDescent="0.25">
      <c r="A19" s="58"/>
      <c r="B19" s="59"/>
      <c r="C19" s="59"/>
      <c r="D19" s="59"/>
      <c r="E19" s="59"/>
      <c r="F19" s="60"/>
    </row>
    <row r="23" spans="1:6" ht="15.75" x14ac:dyDescent="0.25">
      <c r="A23" s="41" t="s">
        <v>52</v>
      </c>
    </row>
    <row r="24" spans="1:6" ht="63.75" thickBot="1" x14ac:dyDescent="0.3">
      <c r="A24" s="42" t="s">
        <v>45</v>
      </c>
      <c r="B24" s="43" t="s">
        <v>46</v>
      </c>
      <c r="C24" s="43" t="s">
        <v>47</v>
      </c>
      <c r="D24" s="42" t="s">
        <v>48</v>
      </c>
      <c r="E24" s="42" t="s">
        <v>49</v>
      </c>
      <c r="F24" s="44" t="s">
        <v>50</v>
      </c>
    </row>
    <row r="25" spans="1:6" ht="15.75" thickBot="1" x14ac:dyDescent="0.3">
      <c r="A25" s="61" t="s">
        <v>53</v>
      </c>
      <c r="B25" s="61"/>
      <c r="C25" s="62" t="s">
        <v>53</v>
      </c>
      <c r="D25" s="62"/>
      <c r="E25" s="63" t="s">
        <v>53</v>
      </c>
      <c r="F25" s="64" t="s">
        <v>53</v>
      </c>
    </row>
    <row r="26" spans="1:6" ht="15.75" thickBot="1" x14ac:dyDescent="0.3">
      <c r="A26" s="65"/>
      <c r="B26" s="65"/>
      <c r="C26" s="66"/>
      <c r="D26" s="66"/>
      <c r="E26" s="45"/>
      <c r="F26" s="67"/>
    </row>
    <row r="27" spans="1:6" ht="15.75" thickBot="1" x14ac:dyDescent="0.3">
      <c r="A27" s="56"/>
      <c r="B27" s="53"/>
      <c r="C27" s="53"/>
      <c r="D27" s="53"/>
      <c r="E27" s="53"/>
      <c r="F27" s="57"/>
    </row>
    <row r="28" spans="1:6" ht="15.75" thickBot="1" x14ac:dyDescent="0.3">
      <c r="A28" s="56"/>
      <c r="B28" s="53"/>
      <c r="C28" s="53"/>
      <c r="D28" s="53"/>
      <c r="E28" s="53"/>
      <c r="F28" s="57"/>
    </row>
    <row r="29" spans="1:6" ht="15.75" thickBot="1" x14ac:dyDescent="0.3">
      <c r="A29" s="56"/>
      <c r="B29" s="53"/>
      <c r="C29" s="53"/>
      <c r="D29" s="53"/>
      <c r="E29" s="53"/>
      <c r="F29" s="57"/>
    </row>
    <row r="30" spans="1:6" ht="15.75" thickBot="1" x14ac:dyDescent="0.3">
      <c r="A30" s="56"/>
      <c r="B30" s="53"/>
      <c r="C30" s="53"/>
      <c r="D30" s="53"/>
      <c r="E30" s="53"/>
      <c r="F30" s="57"/>
    </row>
    <row r="31" spans="1:6" ht="15.75" thickBot="1" x14ac:dyDescent="0.3">
      <c r="A31" s="56"/>
      <c r="B31" s="53"/>
      <c r="C31" s="53"/>
      <c r="D31" s="53"/>
      <c r="E31" s="53"/>
      <c r="F31" s="57"/>
    </row>
    <row r="32" spans="1:6" ht="15.75" thickBot="1" x14ac:dyDescent="0.3">
      <c r="A32" s="56"/>
      <c r="B32" s="53"/>
      <c r="C32" s="53"/>
      <c r="D32" s="53"/>
      <c r="E32" s="53"/>
      <c r="F32" s="57"/>
    </row>
    <row r="33" spans="1:6" x14ac:dyDescent="0.25">
      <c r="A33" s="58"/>
      <c r="B33" s="59"/>
      <c r="C33" s="59"/>
      <c r="D33" s="59"/>
      <c r="E33" s="59"/>
      <c r="F33" s="60"/>
    </row>
    <row r="36" spans="1:6" ht="15.75" x14ac:dyDescent="0.25">
      <c r="A36" s="41" t="s">
        <v>54</v>
      </c>
    </row>
    <row r="37" spans="1:6" ht="32.25" thickBot="1" x14ac:dyDescent="0.3">
      <c r="A37" s="42" t="s">
        <v>45</v>
      </c>
      <c r="B37" s="43" t="s">
        <v>55</v>
      </c>
      <c r="C37" s="43" t="s">
        <v>56</v>
      </c>
      <c r="D37" s="49" t="s">
        <v>57</v>
      </c>
    </row>
    <row r="38" spans="1:6" ht="15.75" thickBot="1" x14ac:dyDescent="0.3">
      <c r="A38" s="45"/>
      <c r="B38" s="46"/>
      <c r="C38" s="46"/>
      <c r="D38" s="68"/>
      <c r="E38" s="69"/>
    </row>
    <row r="39" spans="1:6" ht="15.75" thickBot="1" x14ac:dyDescent="0.3">
      <c r="A39" s="70" t="s">
        <v>53</v>
      </c>
      <c r="B39" s="71" t="s">
        <v>53</v>
      </c>
      <c r="C39" s="70" t="s">
        <v>53</v>
      </c>
      <c r="D39" s="72"/>
      <c r="E39" s="73"/>
    </row>
    <row r="40" spans="1:6" ht="15.75" thickBot="1" x14ac:dyDescent="0.3">
      <c r="A40" s="65"/>
      <c r="B40" s="66"/>
      <c r="C40" s="65"/>
      <c r="D40" s="54"/>
      <c r="E40" s="69"/>
    </row>
    <row r="41" spans="1:6" ht="15.75" thickBot="1" x14ac:dyDescent="0.3">
      <c r="A41" s="56"/>
      <c r="B41" s="53"/>
      <c r="C41" s="53"/>
      <c r="D41" s="57"/>
    </row>
    <row r="42" spans="1:6" ht="15.75" thickBot="1" x14ac:dyDescent="0.3">
      <c r="A42" s="56"/>
      <c r="B42" s="53"/>
      <c r="C42" s="53"/>
      <c r="D42" s="57"/>
    </row>
    <row r="43" spans="1:6" ht="15.75" thickBot="1" x14ac:dyDescent="0.3">
      <c r="A43" s="56"/>
      <c r="B43" s="53"/>
      <c r="C43" s="53"/>
      <c r="D43" s="57"/>
    </row>
    <row r="44" spans="1:6" ht="15.75" thickBot="1" x14ac:dyDescent="0.3">
      <c r="A44" s="56"/>
      <c r="B44" s="53"/>
      <c r="C44" s="53"/>
      <c r="D44" s="57"/>
    </row>
    <row r="45" spans="1:6" ht="15.75" thickBot="1" x14ac:dyDescent="0.3">
      <c r="A45" s="56"/>
      <c r="B45" s="53"/>
      <c r="C45" s="53"/>
      <c r="D45" s="57"/>
    </row>
    <row r="46" spans="1:6" ht="15.75" thickBot="1" x14ac:dyDescent="0.3">
      <c r="A46" s="56"/>
      <c r="B46" s="53"/>
      <c r="C46" s="53"/>
      <c r="D46" s="57"/>
    </row>
    <row r="47" spans="1:6" ht="15.75" thickBot="1" x14ac:dyDescent="0.3">
      <c r="A47" s="56"/>
      <c r="B47" s="53"/>
      <c r="C47" s="53"/>
      <c r="D47" s="57"/>
    </row>
    <row r="48" spans="1:6" ht="15.75" thickBot="1" x14ac:dyDescent="0.3">
      <c r="A48" s="56"/>
      <c r="B48" s="53"/>
      <c r="C48" s="53"/>
      <c r="D48" s="57"/>
    </row>
    <row r="49" spans="1:4" ht="15.75" thickBot="1" x14ac:dyDescent="0.3">
      <c r="A49" s="56"/>
      <c r="B49" s="53"/>
      <c r="C49" s="53"/>
      <c r="D49" s="57"/>
    </row>
    <row r="50" spans="1:4" ht="15.75" thickBot="1" x14ac:dyDescent="0.3">
      <c r="A50" s="56"/>
      <c r="B50" s="53"/>
      <c r="C50" s="53"/>
      <c r="D50" s="57"/>
    </row>
    <row r="51" spans="1:4" ht="15.75" thickBot="1" x14ac:dyDescent="0.3">
      <c r="A51" s="56"/>
      <c r="B51" s="53"/>
      <c r="C51" s="53"/>
      <c r="D51" s="57"/>
    </row>
    <row r="52" spans="1:4" ht="15.75" thickBot="1" x14ac:dyDescent="0.3">
      <c r="A52" s="56"/>
      <c r="B52" s="53"/>
      <c r="C52" s="53"/>
      <c r="D52" s="57"/>
    </row>
    <row r="53" spans="1:4" ht="15.75" thickBot="1" x14ac:dyDescent="0.3">
      <c r="A53" s="56"/>
      <c r="B53" s="53"/>
      <c r="C53" s="53"/>
      <c r="D53" s="57"/>
    </row>
    <row r="54" spans="1:4" ht="15.75" thickBot="1" x14ac:dyDescent="0.3">
      <c r="A54" s="56"/>
      <c r="B54" s="53"/>
      <c r="C54" s="53"/>
      <c r="D54" s="57"/>
    </row>
    <row r="55" spans="1:4" ht="15.75" thickBot="1" x14ac:dyDescent="0.3">
      <c r="A55" s="56"/>
      <c r="B55" s="53"/>
      <c r="C55" s="53"/>
      <c r="D55" s="57"/>
    </row>
    <row r="56" spans="1:4" ht="15.75" thickBot="1" x14ac:dyDescent="0.3">
      <c r="A56" s="56"/>
      <c r="B56" s="53"/>
      <c r="C56" s="53"/>
      <c r="D56" s="57"/>
    </row>
    <row r="57" spans="1:4" ht="15.75" thickBot="1" x14ac:dyDescent="0.3">
      <c r="A57" s="56"/>
      <c r="B57" s="53"/>
      <c r="C57" s="53"/>
      <c r="D57" s="57"/>
    </row>
    <row r="58" spans="1:4" ht="15.75" thickBot="1" x14ac:dyDescent="0.3">
      <c r="A58" s="56"/>
      <c r="B58" s="53"/>
      <c r="C58" s="53"/>
      <c r="D58" s="57"/>
    </row>
    <row r="59" spans="1:4" ht="15.75" thickBot="1" x14ac:dyDescent="0.3">
      <c r="A59" s="56"/>
      <c r="B59" s="53"/>
      <c r="C59" s="53"/>
      <c r="D59" s="57"/>
    </row>
    <row r="60" spans="1:4" ht="15.75" thickBot="1" x14ac:dyDescent="0.3">
      <c r="A60" s="56"/>
      <c r="B60" s="53"/>
      <c r="C60" s="53"/>
      <c r="D60" s="57"/>
    </row>
    <row r="61" spans="1:4" ht="15.75" thickBot="1" x14ac:dyDescent="0.3">
      <c r="A61" s="56"/>
      <c r="B61" s="53"/>
      <c r="C61" s="53"/>
      <c r="D61" s="57"/>
    </row>
    <row r="62" spans="1:4" ht="15.75" thickBot="1" x14ac:dyDescent="0.3">
      <c r="A62" s="56"/>
      <c r="B62" s="53"/>
      <c r="C62" s="53"/>
      <c r="D62" s="57"/>
    </row>
    <row r="63" spans="1:4" ht="15.75" thickBot="1" x14ac:dyDescent="0.3">
      <c r="A63" s="56"/>
      <c r="B63" s="53"/>
      <c r="C63" s="53"/>
      <c r="D63" s="57"/>
    </row>
    <row r="64" spans="1:4" ht="15.75" thickBot="1" x14ac:dyDescent="0.3">
      <c r="A64" s="56"/>
      <c r="B64" s="53"/>
      <c r="C64" s="53"/>
      <c r="D64" s="57"/>
    </row>
    <row r="65" spans="1:4" x14ac:dyDescent="0.25">
      <c r="A65" s="58"/>
      <c r="B65" s="59"/>
      <c r="C65" s="59"/>
      <c r="D65" s="60"/>
    </row>
  </sheetData>
  <mergeCells count="1">
    <mergeCell ref="A2:F2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930F-8D2F-4D23-AC97-B0B110866C50}">
  <dimension ref="A1:G16"/>
  <sheetViews>
    <sheetView workbookViewId="0">
      <selection activeCell="G5" sqref="G5"/>
    </sheetView>
  </sheetViews>
  <sheetFormatPr defaultRowHeight="15" x14ac:dyDescent="0.25"/>
  <cols>
    <col min="1" max="1" width="17.28515625" customWidth="1"/>
    <col min="2" max="2" width="16.28515625" customWidth="1"/>
    <col min="3" max="3" width="13.140625" customWidth="1"/>
    <col min="4" max="4" width="16" customWidth="1"/>
    <col min="5" max="5" width="12.7109375" customWidth="1"/>
    <col min="6" max="6" width="13.42578125" customWidth="1"/>
    <col min="7" max="7" width="18.85546875" customWidth="1"/>
  </cols>
  <sheetData>
    <row r="1" spans="1:7" ht="21" x14ac:dyDescent="0.35">
      <c r="A1" s="96" t="s">
        <v>58</v>
      </c>
      <c r="B1" s="96"/>
      <c r="C1" s="96"/>
      <c r="D1" s="96"/>
      <c r="E1" s="96"/>
      <c r="F1" s="96"/>
      <c r="G1" s="96"/>
    </row>
    <row r="2" spans="1:7" ht="105" x14ac:dyDescent="0.25">
      <c r="A2" s="74" t="s">
        <v>59</v>
      </c>
      <c r="B2" s="74" t="s">
        <v>60</v>
      </c>
      <c r="C2" s="75" t="s">
        <v>61</v>
      </c>
      <c r="D2" s="75" t="s">
        <v>62</v>
      </c>
      <c r="E2" s="74" t="s">
        <v>63</v>
      </c>
      <c r="F2" s="75" t="s">
        <v>64</v>
      </c>
      <c r="G2" s="75" t="s">
        <v>65</v>
      </c>
    </row>
    <row r="3" spans="1:7" x14ac:dyDescent="0.25">
      <c r="A3" s="76" t="s">
        <v>66</v>
      </c>
      <c r="B3" s="76">
        <v>50000</v>
      </c>
      <c r="C3" s="77">
        <v>0.25</v>
      </c>
      <c r="D3" s="76">
        <v>5</v>
      </c>
      <c r="E3" s="76">
        <v>7</v>
      </c>
      <c r="F3" s="76">
        <v>5</v>
      </c>
      <c r="G3" s="76">
        <f>(B3*C3)*(F3/(D3*E3))</f>
        <v>1785.7142857142856</v>
      </c>
    </row>
    <row r="4" spans="1:7" x14ac:dyDescent="0.25">
      <c r="B4">
        <v>0</v>
      </c>
      <c r="C4" s="78"/>
      <c r="D4">
        <v>0</v>
      </c>
      <c r="E4">
        <v>0</v>
      </c>
      <c r="F4">
        <v>0</v>
      </c>
      <c r="G4" t="e">
        <f>(B4*C4)*(F4/(D4*E4))</f>
        <v>#DIV/0!</v>
      </c>
    </row>
    <row r="5" spans="1:7" x14ac:dyDescent="0.25">
      <c r="B5">
        <v>0</v>
      </c>
      <c r="C5" s="78"/>
      <c r="D5">
        <v>0</v>
      </c>
      <c r="E5">
        <v>0</v>
      </c>
      <c r="F5">
        <v>0</v>
      </c>
      <c r="G5" t="e">
        <f t="shared" ref="G5:G16" si="0">(B5*C5)*(F5/(D5*E5))</f>
        <v>#DIV/0!</v>
      </c>
    </row>
    <row r="6" spans="1:7" x14ac:dyDescent="0.25">
      <c r="B6">
        <v>0</v>
      </c>
      <c r="C6" s="78"/>
      <c r="D6">
        <v>0</v>
      </c>
      <c r="E6">
        <v>0</v>
      </c>
      <c r="F6">
        <v>0</v>
      </c>
      <c r="G6" t="e">
        <f t="shared" si="0"/>
        <v>#DIV/0!</v>
      </c>
    </row>
    <row r="7" spans="1:7" x14ac:dyDescent="0.25">
      <c r="B7">
        <v>0</v>
      </c>
      <c r="C7" s="78"/>
      <c r="D7">
        <v>0</v>
      </c>
      <c r="E7">
        <v>0</v>
      </c>
      <c r="F7">
        <v>0</v>
      </c>
      <c r="G7" t="e">
        <f t="shared" si="0"/>
        <v>#DIV/0!</v>
      </c>
    </row>
    <row r="8" spans="1:7" x14ac:dyDescent="0.25">
      <c r="B8">
        <v>0</v>
      </c>
      <c r="C8" s="78"/>
      <c r="D8">
        <v>0</v>
      </c>
      <c r="E8">
        <v>0</v>
      </c>
      <c r="F8">
        <v>0</v>
      </c>
      <c r="G8" t="e">
        <f t="shared" si="0"/>
        <v>#DIV/0!</v>
      </c>
    </row>
    <row r="9" spans="1:7" x14ac:dyDescent="0.25">
      <c r="B9">
        <v>0</v>
      </c>
      <c r="C9" s="78"/>
      <c r="D9">
        <v>0</v>
      </c>
      <c r="E9">
        <v>0</v>
      </c>
      <c r="F9">
        <v>0</v>
      </c>
      <c r="G9" t="e">
        <f t="shared" si="0"/>
        <v>#DIV/0!</v>
      </c>
    </row>
    <row r="10" spans="1:7" x14ac:dyDescent="0.25">
      <c r="B10">
        <v>0</v>
      </c>
      <c r="C10" s="78"/>
      <c r="D10">
        <v>0</v>
      </c>
      <c r="E10">
        <v>0</v>
      </c>
      <c r="F10">
        <v>0</v>
      </c>
      <c r="G10" t="e">
        <f t="shared" si="0"/>
        <v>#DIV/0!</v>
      </c>
    </row>
    <row r="11" spans="1:7" x14ac:dyDescent="0.25">
      <c r="B11">
        <v>0</v>
      </c>
      <c r="C11" s="78"/>
      <c r="D11">
        <v>0</v>
      </c>
      <c r="E11">
        <v>0</v>
      </c>
      <c r="F11">
        <v>0</v>
      </c>
      <c r="G11" t="e">
        <f t="shared" si="0"/>
        <v>#DIV/0!</v>
      </c>
    </row>
    <row r="12" spans="1:7" x14ac:dyDescent="0.25">
      <c r="B12">
        <v>0</v>
      </c>
      <c r="C12" s="78"/>
      <c r="D12">
        <v>0</v>
      </c>
      <c r="E12">
        <v>0</v>
      </c>
      <c r="F12">
        <v>0</v>
      </c>
      <c r="G12" t="e">
        <f>(B12*C12)*(F12/(D12*E12))</f>
        <v>#DIV/0!</v>
      </c>
    </row>
    <row r="13" spans="1:7" x14ac:dyDescent="0.25">
      <c r="B13">
        <v>0</v>
      </c>
      <c r="C13" s="78"/>
      <c r="D13">
        <v>0</v>
      </c>
      <c r="E13">
        <v>0</v>
      </c>
      <c r="F13">
        <v>0</v>
      </c>
      <c r="G13" t="e">
        <f t="shared" si="0"/>
        <v>#DIV/0!</v>
      </c>
    </row>
    <row r="14" spans="1:7" x14ac:dyDescent="0.25">
      <c r="B14">
        <v>0</v>
      </c>
      <c r="C14" s="78"/>
      <c r="D14">
        <v>0</v>
      </c>
      <c r="E14">
        <v>0</v>
      </c>
      <c r="F14">
        <v>0</v>
      </c>
      <c r="G14" t="e">
        <f t="shared" si="0"/>
        <v>#DIV/0!</v>
      </c>
    </row>
    <row r="15" spans="1:7" x14ac:dyDescent="0.25">
      <c r="B15">
        <v>0</v>
      </c>
      <c r="C15" s="78"/>
      <c r="D15">
        <v>0</v>
      </c>
      <c r="E15">
        <v>0</v>
      </c>
      <c r="F15">
        <v>0</v>
      </c>
      <c r="G15" t="e">
        <f t="shared" si="0"/>
        <v>#DIV/0!</v>
      </c>
    </row>
    <row r="16" spans="1:7" x14ac:dyDescent="0.25">
      <c r="C16" s="78"/>
      <c r="E16">
        <v>0</v>
      </c>
      <c r="F16">
        <v>0</v>
      </c>
      <c r="G16" t="e">
        <f t="shared" si="0"/>
        <v>#DIV/0!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222FAF047054F8167326C08FA69B7" ma:contentTypeVersion="20" ma:contentTypeDescription="Create a new document." ma:contentTypeScope="" ma:versionID="268bcbfc1d6cf5b2adeab9a1dae4dc64">
  <xsd:schema xmlns:xsd="http://www.w3.org/2001/XMLSchema" xmlns:xs="http://www.w3.org/2001/XMLSchema" xmlns:p="http://schemas.microsoft.com/office/2006/metadata/properties" xmlns:ns1="http://schemas.microsoft.com/sharepoint/v3" xmlns:ns2="17c6b356-ee48-4e5c-8783-49b603920c38" xmlns:ns3="e57cc3bf-4e2c-46cf-a0f4-06c097df8d40" xmlns:ns4="3a17ae7c-a722-4833-9ff6-c8cf0ac826e2" targetNamespace="http://schemas.microsoft.com/office/2006/metadata/properties" ma:root="true" ma:fieldsID="48a67daec74f323ee4f81aef5e5822d6" ns1:_="" ns2:_="" ns3:_="" ns4:_="">
    <xsd:import namespace="http://schemas.microsoft.com/sharepoint/v3"/>
    <xsd:import namespace="17c6b356-ee48-4e5c-8783-49b603920c38"/>
    <xsd:import namespace="e57cc3bf-4e2c-46cf-a0f4-06c097df8d40"/>
    <xsd:import namespace="3a17ae7c-a722-4833-9ff6-c8cf0ac82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6b356-ee48-4e5c-8783-49b603920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2f2f383-279c-44f2-ace1-ca01f6816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cc3bf-4e2c-46cf-a0f4-06c097df8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7ae7c-a722-4833-9ff6-c8cf0ac826e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bd4c5e6-7345-4851-9c97-e25ea801aa40}" ma:internalName="TaxCatchAll" ma:showField="CatchAllData" ma:web="e57cc3bf-4e2c-46cf-a0f4-06c097df8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a17ae7c-a722-4833-9ff6-c8cf0ac826e2" xsi:nil="true"/>
    <lcf76f155ced4ddcb4097134ff3c332f xmlns="17c6b356-ee48-4e5c-8783-49b603920c3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D9EE13-FC76-4D54-8B82-A1E6425CC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33FAE-4069-471E-85C6-8916F7F17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c6b356-ee48-4e5c-8783-49b603920c38"/>
    <ds:schemaRef ds:uri="e57cc3bf-4e2c-46cf-a0f4-06c097df8d40"/>
    <ds:schemaRef ds:uri="3a17ae7c-a722-4833-9ff6-c8cf0ac82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EB6D-9E84-4D76-B1C8-DA4C4310A5B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a17ae7c-a722-4833-9ff6-c8cf0ac826e2"/>
    <ds:schemaRef ds:uri="17c6b356-ee48-4e5c-8783-49b603920c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Budget</vt:lpstr>
      <vt:lpstr>Staff Worksheet</vt:lpstr>
      <vt:lpstr>Rental 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El Hafid Lincango</dc:creator>
  <cp:keywords/>
  <dc:description/>
  <cp:lastModifiedBy>Crystal Goodfellow</cp:lastModifiedBy>
  <cp:revision/>
  <dcterms:created xsi:type="dcterms:W3CDTF">2026-07-29T15:51:49Z</dcterms:created>
  <dcterms:modified xsi:type="dcterms:W3CDTF">2026-08-28T20:55:07Z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0x0101001F5222FAF047054F8167326C08FA69B7</vt:lpwstr>
  </property>
  <property fmtid="{D5CDD505-2E9C-101B-9397-08002B2CF9AE}" pid="3" name="MediaServiceImageTags">
    <vt:lpwstr/>
  </property>
</Properties>
</file>